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62" i="1" l="1"/>
  <c r="J196" i="1" s="1"/>
  <c r="I196" i="1"/>
  <c r="H196" i="1"/>
  <c r="L196" i="1"/>
  <c r="G196" i="1"/>
  <c r="F196" i="1"/>
</calcChain>
</file>

<file path=xl/sharedStrings.xml><?xml version="1.0" encoding="utf-8"?>
<sst xmlns="http://schemas.openxmlformats.org/spreadsheetml/2006/main" count="238" uniqueCount="66">
  <si>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</si>
  <si>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</si>
  <si>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</si>
  <si>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</si>
  <si>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</si>
  <si>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</si>
  <si>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</si>
  <si>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</si>
  <si>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</si>
  <si>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</si>
  <si>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</si>
  <si>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</si>
  <si>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</si>
  <si>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</si>
  <si>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</si>
  <si>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</si>
  <si>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</si>
  <si>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</si>
  <si>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</si>
  <si>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</si>
  <si>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</si>
  <si>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</si>
  <si>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</si>
  <si>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</si>
  <si>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</si>
  <si>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</si>
  <si>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</si>
  <si>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</si>
  <si>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</si>
  <si>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</si>
  <si>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</si>
  <si>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</si>
  <si>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</si>
  <si>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</si>
  <si>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</si>
  <si>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</si>
  <si>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</si>
  <si>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</si>
  <si>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</si>
  <si>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МКОУСОШ №2</t>
  </si>
  <si>
    <t>И.о. директора</t>
  </si>
  <si>
    <t>Киселева Г.И.</t>
  </si>
  <si>
    <t>Каша вязкая молочная рисовая</t>
  </si>
  <si>
    <t>Чай с лимоном</t>
  </si>
  <si>
    <t>пшеничный</t>
  </si>
  <si>
    <t>Масло сливочное</t>
  </si>
  <si>
    <t>Сыр "Российский"</t>
  </si>
  <si>
    <t>Омлет натуральный</t>
  </si>
  <si>
    <t>Горошек зеленый консервированный</t>
  </si>
  <si>
    <t>Кофейный напиток с молоком</t>
  </si>
  <si>
    <t>Пшеничный</t>
  </si>
  <si>
    <t>Свежие сезонные</t>
  </si>
  <si>
    <t>1,,55</t>
  </si>
  <si>
    <t>Макароны отварные с сыром</t>
  </si>
  <si>
    <t>Запеканка из творога со сгущенным молоком</t>
  </si>
  <si>
    <t>Какао с молоком</t>
  </si>
  <si>
    <t>Рагу из птицы</t>
  </si>
  <si>
    <t>Макароны отварные с овощами</t>
  </si>
  <si>
    <t>Чай с сахаром</t>
  </si>
  <si>
    <t>Каша вязкая молочная пшеничная</t>
  </si>
  <si>
    <t>Плов из птицы</t>
  </si>
  <si>
    <t>Котлета из курицы</t>
  </si>
  <si>
    <t>Каша гречневая рассыпчатая</t>
  </si>
  <si>
    <t>2024-25</t>
  </si>
  <si>
    <t>Огурец соленый,свежий</t>
  </si>
  <si>
    <t>Рыба,тушенная в томате с овощами,пюре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</si>
</sst>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5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63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5.7</v>
      </c>
      <c r="H6" s="40">
        <v>6.8</v>
      </c>
      <c r="I6" s="40">
        <v>41.7</v>
      </c>
      <c r="J6" s="40">
        <v>252.6</v>
      </c>
      <c r="K6" s="41">
        <v>174</v>
      </c>
      <c r="L6" s="40">
        <v>21.58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222</v>
      </c>
      <c r="G8" s="43">
        <v>0.4</v>
      </c>
      <c r="H8" s="43">
        <v>0</v>
      </c>
      <c r="I8" s="43">
        <v>11.7</v>
      </c>
      <c r="J8" s="43">
        <v>49.6</v>
      </c>
      <c r="K8" s="44">
        <v>377</v>
      </c>
      <c r="L8" s="43">
        <v>3.07</v>
      </c>
    </row>
    <row r="9" spans="1:12" ht="14.5" x14ac:dyDescent="0.3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3.16</v>
      </c>
      <c r="H9" s="43">
        <v>0.4</v>
      </c>
      <c r="I9" s="43">
        <v>19.3</v>
      </c>
      <c r="J9" s="43">
        <v>94.6</v>
      </c>
      <c r="K9" s="44"/>
      <c r="L9" s="43">
        <v>2.4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45</v>
      </c>
      <c r="F11" s="43">
        <v>10</v>
      </c>
      <c r="G11" s="43">
        <v>0.1</v>
      </c>
      <c r="H11" s="43">
        <v>8.3000000000000007</v>
      </c>
      <c r="I11" s="43">
        <v>0.1</v>
      </c>
      <c r="J11" s="43">
        <v>75</v>
      </c>
      <c r="K11" s="44">
        <v>14</v>
      </c>
      <c r="L11" s="43">
        <v>9.0500000000000007</v>
      </c>
    </row>
    <row r="12" spans="1:12" ht="14.5" x14ac:dyDescent="0.35">
      <c r="A12" s="23"/>
      <c r="B12" s="15"/>
      <c r="C12" s="11"/>
      <c r="D12" s="6"/>
      <c r="E12" s="42" t="s">
        <v>46</v>
      </c>
      <c r="F12" s="43">
        <v>15</v>
      </c>
      <c r="G12" s="43">
        <v>3.5</v>
      </c>
      <c r="H12" s="43">
        <v>4.5</v>
      </c>
      <c r="I12" s="43">
        <v>0</v>
      </c>
      <c r="J12" s="43">
        <v>54.5</v>
      </c>
      <c r="K12" s="44">
        <v>15</v>
      </c>
      <c r="L12" s="43">
        <v>10.32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487</v>
      </c>
      <c r="G13" s="19">
        <f t="shared" ref="G13:J13" si="0">SUM(G6:G12)</f>
        <v>12.860000000000001</v>
      </c>
      <c r="H13" s="19">
        <f t="shared" si="0"/>
        <v>20</v>
      </c>
      <c r="I13" s="19">
        <f t="shared" si="0"/>
        <v>72.8</v>
      </c>
      <c r="J13" s="19">
        <f t="shared" si="0"/>
        <v>526.29999999999995</v>
      </c>
      <c r="K13" s="25"/>
      <c r="L13" s="19">
        <f t="shared" ref="L13" si="1">SUM(L6:L12)</f>
        <v>46.419999999999995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487</v>
      </c>
      <c r="G24" s="32">
        <f t="shared" ref="G24:J24" si="4">G13+G23</f>
        <v>12.860000000000001</v>
      </c>
      <c r="H24" s="32">
        <f t="shared" si="4"/>
        <v>20</v>
      </c>
      <c r="I24" s="32">
        <f t="shared" si="4"/>
        <v>72.8</v>
      </c>
      <c r="J24" s="32">
        <f t="shared" si="4"/>
        <v>526.29999999999995</v>
      </c>
      <c r="K24" s="32"/>
      <c r="L24" s="32">
        <f t="shared" ref="L24" si="5">L13+L23</f>
        <v>46.419999999999995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160</v>
      </c>
      <c r="G25" s="40">
        <v>15.3</v>
      </c>
      <c r="H25" s="40">
        <v>25.4</v>
      </c>
      <c r="I25" s="40">
        <v>2.8</v>
      </c>
      <c r="J25" s="40">
        <v>301.8</v>
      </c>
      <c r="K25" s="41">
        <v>210</v>
      </c>
      <c r="L25" s="40">
        <v>61.34</v>
      </c>
    </row>
    <row r="26" spans="1:12" ht="14.5" x14ac:dyDescent="0.35">
      <c r="A26" s="14"/>
      <c r="B26" s="15"/>
      <c r="C26" s="11"/>
      <c r="D26" s="6"/>
      <c r="E26" s="42" t="s">
        <v>48</v>
      </c>
      <c r="F26" s="43">
        <v>60</v>
      </c>
      <c r="G26" s="51" t="s">
        <v>52</v>
      </c>
      <c r="H26" s="43">
        <v>2.2000000000000002</v>
      </c>
      <c r="I26" s="43">
        <v>9</v>
      </c>
      <c r="J26" s="43">
        <v>41.8</v>
      </c>
      <c r="K26" s="44"/>
      <c r="L26" s="43">
        <v>11.25</v>
      </c>
    </row>
    <row r="27" spans="1:12" ht="14.5" x14ac:dyDescent="0.35">
      <c r="A27" s="14"/>
      <c r="B27" s="15"/>
      <c r="C27" s="11"/>
      <c r="D27" s="7" t="s">
        <v>22</v>
      </c>
      <c r="E27" s="42" t="s">
        <v>49</v>
      </c>
      <c r="F27" s="43">
        <v>220</v>
      </c>
      <c r="G27" s="43">
        <v>3.1</v>
      </c>
      <c r="H27" s="43">
        <v>2.4</v>
      </c>
      <c r="I27" s="43">
        <v>17.2</v>
      </c>
      <c r="J27" s="43">
        <v>103.5</v>
      </c>
      <c r="K27" s="44">
        <v>379</v>
      </c>
      <c r="L27" s="43">
        <v>12.1</v>
      </c>
    </row>
    <row r="28" spans="1:12" ht="14.5" x14ac:dyDescent="0.3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3.16</v>
      </c>
      <c r="H28" s="43">
        <v>0.4</v>
      </c>
      <c r="I28" s="43">
        <v>19.3</v>
      </c>
      <c r="J28" s="43">
        <v>94.6</v>
      </c>
      <c r="K28" s="44"/>
      <c r="L28" s="43">
        <v>2.4</v>
      </c>
    </row>
    <row r="29" spans="1:12" ht="14.5" x14ac:dyDescent="0.35">
      <c r="A29" s="14"/>
      <c r="B29" s="15"/>
      <c r="C29" s="11"/>
      <c r="D29" s="7" t="s">
        <v>24</v>
      </c>
      <c r="E29" s="42" t="s">
        <v>51</v>
      </c>
      <c r="F29" s="43">
        <v>200</v>
      </c>
      <c r="G29" s="43">
        <v>0.8</v>
      </c>
      <c r="H29" s="43">
        <v>0.8</v>
      </c>
      <c r="I29" s="43">
        <v>19.5</v>
      </c>
      <c r="J29" s="43">
        <v>94</v>
      </c>
      <c r="K29" s="44">
        <v>338</v>
      </c>
      <c r="L29" s="43">
        <v>20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22.360000000000003</v>
      </c>
      <c r="H32" s="19">
        <f t="shared" ref="H32" si="7">SUM(H25:H31)</f>
        <v>31.199999999999996</v>
      </c>
      <c r="I32" s="19">
        <f t="shared" ref="I32" si="8">SUM(I25:I31)</f>
        <v>67.8</v>
      </c>
      <c r="J32" s="19">
        <f t="shared" ref="J32:L32" si="9">SUM(J25:J31)</f>
        <v>635.70000000000005</v>
      </c>
      <c r="K32" s="25"/>
      <c r="L32" s="19">
        <f t="shared" si="9"/>
        <v>107.09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680</v>
      </c>
      <c r="G43" s="32">
        <f t="shared" ref="G43" si="14">G32+G42</f>
        <v>22.360000000000003</v>
      </c>
      <c r="H43" s="32">
        <f t="shared" ref="H43" si="15">H32+H42</f>
        <v>31.199999999999996</v>
      </c>
      <c r="I43" s="32">
        <f t="shared" ref="I43" si="16">I32+I42</f>
        <v>67.8</v>
      </c>
      <c r="J43" s="32">
        <f t="shared" ref="J43:L43" si="17">J32+J42</f>
        <v>635.70000000000005</v>
      </c>
      <c r="K43" s="32"/>
      <c r="L43" s="32">
        <f t="shared" si="17"/>
        <v>107.09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180</v>
      </c>
      <c r="G44" s="40">
        <v>4.5</v>
      </c>
      <c r="H44" s="40">
        <v>7.5</v>
      </c>
      <c r="I44" s="40">
        <v>21</v>
      </c>
      <c r="J44" s="40">
        <v>170.1</v>
      </c>
      <c r="K44" s="41">
        <v>204</v>
      </c>
      <c r="L44" s="40">
        <v>28.78</v>
      </c>
    </row>
    <row r="45" spans="1:12" ht="14.5" x14ac:dyDescent="0.35">
      <c r="A45" s="23"/>
      <c r="B45" s="15"/>
      <c r="C45" s="11"/>
      <c r="D45" s="6"/>
      <c r="E45" s="42" t="s">
        <v>45</v>
      </c>
      <c r="F45" s="43">
        <v>10</v>
      </c>
      <c r="G45" s="43">
        <v>0.1</v>
      </c>
      <c r="H45" s="43">
        <v>8.3000000000000007</v>
      </c>
      <c r="I45" s="43">
        <v>0.1</v>
      </c>
      <c r="J45" s="43">
        <v>75</v>
      </c>
      <c r="K45" s="44">
        <v>14</v>
      </c>
      <c r="L45" s="43">
        <v>9.0500000000000007</v>
      </c>
    </row>
    <row r="46" spans="1:12" ht="14.5" x14ac:dyDescent="0.35">
      <c r="A46" s="23"/>
      <c r="B46" s="15"/>
      <c r="C46" s="11"/>
      <c r="D46" s="7" t="s">
        <v>22</v>
      </c>
      <c r="E46" s="42" t="s">
        <v>43</v>
      </c>
      <c r="F46" s="43">
        <v>222</v>
      </c>
      <c r="G46" s="43">
        <v>0.4</v>
      </c>
      <c r="H46" s="43">
        <v>0</v>
      </c>
      <c r="I46" s="43">
        <v>11.7</v>
      </c>
      <c r="J46" s="43">
        <v>49.6</v>
      </c>
      <c r="K46" s="44">
        <v>377</v>
      </c>
      <c r="L46" s="43">
        <v>3.07</v>
      </c>
    </row>
    <row r="47" spans="1:12" ht="14.5" x14ac:dyDescent="0.3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3.16</v>
      </c>
      <c r="H47" s="43">
        <v>0.4</v>
      </c>
      <c r="I47" s="43">
        <v>19.3</v>
      </c>
      <c r="J47" s="43">
        <v>94.6</v>
      </c>
      <c r="K47" s="44"/>
      <c r="L47" s="43">
        <v>2.4</v>
      </c>
    </row>
    <row r="48" spans="1:12" ht="14.5" x14ac:dyDescent="0.35">
      <c r="A48" s="23"/>
      <c r="B48" s="15"/>
      <c r="C48" s="11"/>
      <c r="D48" s="7" t="s">
        <v>24</v>
      </c>
      <c r="E48" s="42" t="s">
        <v>51</v>
      </c>
      <c r="F48" s="43">
        <v>200</v>
      </c>
      <c r="G48" s="43">
        <v>0.8</v>
      </c>
      <c r="H48" s="43">
        <v>0.8</v>
      </c>
      <c r="I48" s="43">
        <v>19.5</v>
      </c>
      <c r="J48" s="43">
        <v>94</v>
      </c>
      <c r="K48" s="44">
        <v>338</v>
      </c>
      <c r="L48" s="43">
        <v>20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652</v>
      </c>
      <c r="G51" s="19">
        <f t="shared" ref="G51" si="18">SUM(G44:G50)</f>
        <v>8.9600000000000009</v>
      </c>
      <c r="H51" s="19">
        <f t="shared" ref="H51" si="19">SUM(H44:H50)</f>
        <v>17</v>
      </c>
      <c r="I51" s="19">
        <f t="shared" ref="I51" si="20">SUM(I44:I50)</f>
        <v>71.599999999999994</v>
      </c>
      <c r="J51" s="19">
        <f t="shared" ref="J51:L51" si="21">SUM(J44:J50)</f>
        <v>483.29999999999995</v>
      </c>
      <c r="K51" s="25"/>
      <c r="L51" s="19">
        <f t="shared" si="21"/>
        <v>63.3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652</v>
      </c>
      <c r="G62" s="32">
        <f t="shared" ref="G62" si="26">G51+G61</f>
        <v>8.9600000000000009</v>
      </c>
      <c r="H62" s="32">
        <f t="shared" ref="H62" si="27">H51+H61</f>
        <v>17</v>
      </c>
      <c r="I62" s="32">
        <f t="shared" ref="I62" si="28">I51+I61</f>
        <v>71.599999999999994</v>
      </c>
      <c r="J62" s="32">
        <f t="shared" ref="J62:L62" si="29">J51+J61</f>
        <v>483.29999999999995</v>
      </c>
      <c r="K62" s="32"/>
      <c r="L62" s="32">
        <f t="shared" si="29"/>
        <v>63.3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180</v>
      </c>
      <c r="G63" s="40">
        <v>5.2</v>
      </c>
      <c r="H63" s="40">
        <v>5.9</v>
      </c>
      <c r="I63" s="40">
        <v>10</v>
      </c>
      <c r="J63" s="40">
        <v>117.8</v>
      </c>
      <c r="K63" s="41">
        <v>223</v>
      </c>
      <c r="L63" s="40">
        <v>80.040000000000006</v>
      </c>
    </row>
    <row r="64" spans="1:12" ht="14.5" x14ac:dyDescent="0.35">
      <c r="A64" s="23"/>
      <c r="B64" s="15"/>
      <c r="C64" s="11"/>
      <c r="D64" s="6"/>
      <c r="E64" s="42" t="s">
        <v>45</v>
      </c>
      <c r="F64" s="43">
        <v>10</v>
      </c>
      <c r="G64" s="43">
        <v>0.1</v>
      </c>
      <c r="H64" s="43">
        <v>8.3000000000000007</v>
      </c>
      <c r="I64" s="43">
        <v>0.1</v>
      </c>
      <c r="J64" s="43">
        <v>75</v>
      </c>
      <c r="K64" s="44">
        <v>14</v>
      </c>
      <c r="L64" s="43">
        <v>9.0500000000000007</v>
      </c>
    </row>
    <row r="65" spans="1:12" ht="14.5" x14ac:dyDescent="0.35">
      <c r="A65" s="23"/>
      <c r="B65" s="15"/>
      <c r="C65" s="11"/>
      <c r="D65" s="7" t="s">
        <v>22</v>
      </c>
      <c r="E65" s="42" t="s">
        <v>55</v>
      </c>
      <c r="F65" s="43">
        <v>220</v>
      </c>
      <c r="G65" s="43">
        <v>2.9</v>
      </c>
      <c r="H65" s="43">
        <v>2.5</v>
      </c>
      <c r="I65" s="43">
        <v>24.8</v>
      </c>
      <c r="J65" s="43">
        <v>134</v>
      </c>
      <c r="K65" s="44">
        <v>382</v>
      </c>
      <c r="L65" s="43">
        <v>10.58</v>
      </c>
    </row>
    <row r="66" spans="1:12" ht="14.5" x14ac:dyDescent="0.3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3.16</v>
      </c>
      <c r="H66" s="43">
        <v>0.4</v>
      </c>
      <c r="I66" s="43">
        <v>19.3</v>
      </c>
      <c r="J66" s="43">
        <v>94.6</v>
      </c>
      <c r="K66" s="44"/>
      <c r="L66" s="43">
        <v>2.4</v>
      </c>
    </row>
    <row r="67" spans="1:12" ht="14.5" x14ac:dyDescent="0.35">
      <c r="A67" s="23"/>
      <c r="B67" s="15"/>
      <c r="C67" s="11"/>
      <c r="D67" s="7" t="s">
        <v>24</v>
      </c>
      <c r="E67" s="42" t="s">
        <v>51</v>
      </c>
      <c r="F67" s="43">
        <v>200</v>
      </c>
      <c r="G67" s="43">
        <v>0.8</v>
      </c>
      <c r="H67" s="43">
        <v>0.8</v>
      </c>
      <c r="I67" s="43">
        <v>19.5</v>
      </c>
      <c r="J67" s="43">
        <v>94</v>
      </c>
      <c r="K67" s="44">
        <v>338</v>
      </c>
      <c r="L67" s="43">
        <v>30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12.16</v>
      </c>
      <c r="H70" s="19">
        <f t="shared" ref="H70" si="31">SUM(H63:H69)</f>
        <v>17.900000000000002</v>
      </c>
      <c r="I70" s="19">
        <f t="shared" ref="I70" si="32">SUM(I63:I69)</f>
        <v>73.7</v>
      </c>
      <c r="J70" s="19">
        <f t="shared" ref="J70:L70" si="33">SUM(J63:J69)</f>
        <v>515.4</v>
      </c>
      <c r="K70" s="25"/>
      <c r="L70" s="19">
        <f t="shared" si="33"/>
        <v>132.07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650</v>
      </c>
      <c r="G81" s="32">
        <f t="shared" ref="G81" si="38">G70+G80</f>
        <v>12.16</v>
      </c>
      <c r="H81" s="32">
        <f t="shared" ref="H81" si="39">H70+H80</f>
        <v>17.900000000000002</v>
      </c>
      <c r="I81" s="32">
        <f t="shared" ref="I81" si="40">I70+I80</f>
        <v>73.7</v>
      </c>
      <c r="J81" s="32">
        <f t="shared" ref="J81:L81" si="41">J70+J80</f>
        <v>515.4</v>
      </c>
      <c r="K81" s="32"/>
      <c r="L81" s="32">
        <f t="shared" si="41"/>
        <v>132.07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19.899999999999999</v>
      </c>
      <c r="H82" s="40">
        <v>21</v>
      </c>
      <c r="I82" s="40">
        <v>1.6</v>
      </c>
      <c r="J82" s="40">
        <v>265</v>
      </c>
      <c r="K82" s="41">
        <v>289</v>
      </c>
      <c r="L82" s="40">
        <v>47.58</v>
      </c>
    </row>
    <row r="83" spans="1:12" ht="14.5" x14ac:dyDescent="0.35">
      <c r="A83" s="23"/>
      <c r="B83" s="15"/>
      <c r="C83" s="11"/>
      <c r="D83" s="6"/>
      <c r="E83" s="42" t="s">
        <v>64</v>
      </c>
      <c r="F83" s="43">
        <v>60</v>
      </c>
      <c r="G83" s="43">
        <v>0.5</v>
      </c>
      <c r="H83" s="43">
        <v>0.1</v>
      </c>
      <c r="I83" s="43">
        <v>1.5</v>
      </c>
      <c r="J83" s="43">
        <v>8.1</v>
      </c>
      <c r="K83" s="44">
        <v>70</v>
      </c>
      <c r="L83" s="43">
        <v>9.4700000000000006</v>
      </c>
    </row>
    <row r="84" spans="1:12" ht="14.5" x14ac:dyDescent="0.35">
      <c r="A84" s="23"/>
      <c r="B84" s="15"/>
      <c r="C84" s="11"/>
      <c r="D84" s="7" t="s">
        <v>22</v>
      </c>
      <c r="E84" s="42" t="s">
        <v>43</v>
      </c>
      <c r="F84" s="43">
        <v>222</v>
      </c>
      <c r="G84" s="43">
        <v>0.4</v>
      </c>
      <c r="H84" s="43">
        <v>0</v>
      </c>
      <c r="I84" s="43">
        <v>11.7</v>
      </c>
      <c r="J84" s="43">
        <v>49.6</v>
      </c>
      <c r="K84" s="44">
        <v>377</v>
      </c>
      <c r="L84" s="43">
        <v>3.07</v>
      </c>
    </row>
    <row r="85" spans="1:12" ht="14.5" x14ac:dyDescent="0.3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3.16</v>
      </c>
      <c r="H85" s="43">
        <v>0.4</v>
      </c>
      <c r="I85" s="43">
        <v>19.3</v>
      </c>
      <c r="J85" s="43">
        <v>94.6</v>
      </c>
      <c r="K85" s="44"/>
      <c r="L85" s="43">
        <v>2.4</v>
      </c>
    </row>
    <row r="86" spans="1:12" ht="14.5" x14ac:dyDescent="0.35">
      <c r="A86" s="23"/>
      <c r="B86" s="15"/>
      <c r="C86" s="11"/>
      <c r="D86" s="7" t="s">
        <v>24</v>
      </c>
      <c r="E86" s="42" t="s">
        <v>51</v>
      </c>
      <c r="F86" s="43">
        <v>200</v>
      </c>
      <c r="G86" s="43">
        <v>0.8</v>
      </c>
      <c r="H86" s="43">
        <v>0.8</v>
      </c>
      <c r="I86" s="43">
        <v>19.5</v>
      </c>
      <c r="J86" s="43">
        <v>94</v>
      </c>
      <c r="K86" s="44">
        <v>338</v>
      </c>
      <c r="L86" s="43">
        <v>20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722</v>
      </c>
      <c r="G89" s="19">
        <f t="shared" ref="G89" si="42">SUM(G82:G88)</f>
        <v>24.759999999999998</v>
      </c>
      <c r="H89" s="19">
        <f t="shared" ref="H89" si="43">SUM(H82:H88)</f>
        <v>22.3</v>
      </c>
      <c r="I89" s="19">
        <f t="shared" ref="I89" si="44">SUM(I82:I88)</f>
        <v>53.6</v>
      </c>
      <c r="J89" s="19">
        <f t="shared" ref="J89:L89" si="45">SUM(J82:J88)</f>
        <v>511.30000000000007</v>
      </c>
      <c r="K89" s="25"/>
      <c r="L89" s="19">
        <f t="shared" si="45"/>
        <v>82.52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722</v>
      </c>
      <c r="G100" s="32">
        <f t="shared" ref="G100" si="50">G89+G99</f>
        <v>24.759999999999998</v>
      </c>
      <c r="H100" s="32">
        <f t="shared" ref="H100" si="51">H89+H99</f>
        <v>22.3</v>
      </c>
      <c r="I100" s="32">
        <f t="shared" ref="I100" si="52">I89+I99</f>
        <v>53.6</v>
      </c>
      <c r="J100" s="32">
        <f t="shared" ref="J100:L100" si="53">J89+J99</f>
        <v>511.30000000000007</v>
      </c>
      <c r="K100" s="32"/>
      <c r="L100" s="32">
        <f t="shared" si="53"/>
        <v>82.52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180</v>
      </c>
      <c r="G101" s="40">
        <v>6.4</v>
      </c>
      <c r="H101" s="40">
        <v>8.3000000000000007</v>
      </c>
      <c r="I101" s="40">
        <v>37.700000000000003</v>
      </c>
      <c r="J101" s="40">
        <v>243.6</v>
      </c>
      <c r="K101" s="41">
        <v>205</v>
      </c>
      <c r="L101" s="40">
        <v>8.25</v>
      </c>
    </row>
    <row r="102" spans="1:12" ht="14.5" x14ac:dyDescent="0.35">
      <c r="A102" s="23"/>
      <c r="B102" s="15"/>
      <c r="C102" s="11"/>
      <c r="D102" s="6"/>
      <c r="E102" s="42" t="s">
        <v>45</v>
      </c>
      <c r="F102" s="43">
        <v>10</v>
      </c>
      <c r="G102" s="43">
        <v>0.1</v>
      </c>
      <c r="H102" s="43">
        <v>8.3000000000000007</v>
      </c>
      <c r="I102" s="43">
        <v>0.1</v>
      </c>
      <c r="J102" s="43">
        <v>75</v>
      </c>
      <c r="K102" s="44">
        <v>14</v>
      </c>
      <c r="L102" s="43">
        <v>9.0500000000000007</v>
      </c>
    </row>
    <row r="103" spans="1:12" ht="14.5" x14ac:dyDescent="0.35">
      <c r="A103" s="23"/>
      <c r="B103" s="15"/>
      <c r="C103" s="11"/>
      <c r="D103" s="7" t="s">
        <v>22</v>
      </c>
      <c r="E103" s="42" t="s">
        <v>58</v>
      </c>
      <c r="F103" s="43">
        <v>215</v>
      </c>
      <c r="G103" s="43">
        <v>0.2</v>
      </c>
      <c r="H103" s="43">
        <v>0</v>
      </c>
      <c r="I103" s="43">
        <v>13.4</v>
      </c>
      <c r="J103" s="43">
        <v>52</v>
      </c>
      <c r="K103" s="44">
        <v>376</v>
      </c>
      <c r="L103" s="43">
        <v>1.64</v>
      </c>
    </row>
    <row r="104" spans="1:12" ht="14.5" x14ac:dyDescent="0.35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3.16</v>
      </c>
      <c r="H104" s="43">
        <v>0.4</v>
      </c>
      <c r="I104" s="43">
        <v>19.3</v>
      </c>
      <c r="J104" s="43">
        <v>94.6</v>
      </c>
      <c r="K104" s="44"/>
      <c r="L104" s="43">
        <v>2.4</v>
      </c>
    </row>
    <row r="105" spans="1:12" ht="14.5" x14ac:dyDescent="0.35">
      <c r="A105" s="23"/>
      <c r="B105" s="15"/>
      <c r="C105" s="11"/>
      <c r="D105" s="7" t="s">
        <v>24</v>
      </c>
      <c r="E105" s="42" t="s">
        <v>51</v>
      </c>
      <c r="F105" s="43">
        <v>200</v>
      </c>
      <c r="G105" s="43">
        <v>0.8</v>
      </c>
      <c r="H105" s="43">
        <v>0.8</v>
      </c>
      <c r="I105" s="43">
        <v>19.5</v>
      </c>
      <c r="J105" s="43">
        <v>94</v>
      </c>
      <c r="K105" s="44">
        <v>338</v>
      </c>
      <c r="L105" s="43">
        <v>35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54">SUM(G101:G107)</f>
        <v>10.66</v>
      </c>
      <c r="H108" s="19">
        <f t="shared" si="54"/>
        <v>17.8</v>
      </c>
      <c r="I108" s="19">
        <f t="shared" si="54"/>
        <v>90</v>
      </c>
      <c r="J108" s="19">
        <f t="shared" si="54"/>
        <v>559.20000000000005</v>
      </c>
      <c r="K108" s="25"/>
      <c r="L108" s="19">
        <f t="shared" ref="L108" si="55">SUM(L101:L107)</f>
        <v>56.34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645</v>
      </c>
      <c r="G119" s="32">
        <f t="shared" ref="G119" si="58">G108+G118</f>
        <v>10.66</v>
      </c>
      <c r="H119" s="32">
        <f t="shared" ref="H119" si="59">H108+H118</f>
        <v>17.8</v>
      </c>
      <c r="I119" s="32">
        <f t="shared" ref="I119" si="60">I108+I118</f>
        <v>90</v>
      </c>
      <c r="J119" s="32">
        <f t="shared" ref="J119:L119" si="61">J108+J118</f>
        <v>559.20000000000005</v>
      </c>
      <c r="K119" s="32"/>
      <c r="L119" s="32">
        <f t="shared" si="61"/>
        <v>56.34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210</v>
      </c>
      <c r="G120" s="40">
        <v>8.9</v>
      </c>
      <c r="H120" s="40">
        <v>7.06</v>
      </c>
      <c r="I120" s="40">
        <v>45.16</v>
      </c>
      <c r="J120" s="40">
        <v>269.2</v>
      </c>
      <c r="K120" s="41">
        <v>173</v>
      </c>
      <c r="L120" s="40">
        <v>17.149999999999999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43</v>
      </c>
      <c r="F122" s="43">
        <v>222</v>
      </c>
      <c r="G122" s="43">
        <v>0.4</v>
      </c>
      <c r="H122" s="43">
        <v>0</v>
      </c>
      <c r="I122" s="43">
        <v>11.7</v>
      </c>
      <c r="J122" s="43">
        <v>49.6</v>
      </c>
      <c r="K122" s="44">
        <v>377</v>
      </c>
      <c r="L122" s="43">
        <v>3.07</v>
      </c>
    </row>
    <row r="123" spans="1:12" ht="14.5" x14ac:dyDescent="0.3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3.16</v>
      </c>
      <c r="H123" s="43">
        <v>0.4</v>
      </c>
      <c r="I123" s="43">
        <v>19.3</v>
      </c>
      <c r="J123" s="43">
        <v>94.6</v>
      </c>
      <c r="K123" s="44"/>
      <c r="L123" s="43">
        <v>2.4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45</v>
      </c>
      <c r="F125" s="43">
        <v>10</v>
      </c>
      <c r="G125" s="43">
        <v>0.1</v>
      </c>
      <c r="H125" s="43">
        <v>8.3000000000000007</v>
      </c>
      <c r="I125" s="43">
        <v>0.1</v>
      </c>
      <c r="J125" s="43">
        <v>75</v>
      </c>
      <c r="K125" s="44">
        <v>14</v>
      </c>
      <c r="L125" s="43">
        <v>9.0500000000000007</v>
      </c>
    </row>
    <row r="126" spans="1:12" ht="14.5" x14ac:dyDescent="0.35">
      <c r="A126" s="14"/>
      <c r="B126" s="15"/>
      <c r="C126" s="11"/>
      <c r="D126" s="6"/>
      <c r="E126" s="42" t="s">
        <v>46</v>
      </c>
      <c r="F126" s="43">
        <v>15</v>
      </c>
      <c r="G126" s="43">
        <v>3.5</v>
      </c>
      <c r="H126" s="43">
        <v>4.5</v>
      </c>
      <c r="I126" s="43">
        <v>0</v>
      </c>
      <c r="J126" s="43">
        <v>54.5</v>
      </c>
      <c r="K126" s="44">
        <v>15</v>
      </c>
      <c r="L126" s="43">
        <v>10.32</v>
      </c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497</v>
      </c>
      <c r="G127" s="19">
        <f t="shared" ref="G127:J127" si="62">SUM(G120:G126)</f>
        <v>16.060000000000002</v>
      </c>
      <c r="H127" s="19">
        <f t="shared" si="62"/>
        <v>20.260000000000002</v>
      </c>
      <c r="I127" s="19">
        <f t="shared" si="62"/>
        <v>76.259999999999991</v>
      </c>
      <c r="J127" s="19">
        <f t="shared" si="62"/>
        <v>542.9</v>
      </c>
      <c r="K127" s="25"/>
      <c r="L127" s="19">
        <f t="shared" ref="L127" si="63">SUM(L120:L126)</f>
        <v>41.989999999999995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497</v>
      </c>
      <c r="G138" s="32">
        <f t="shared" ref="G138" si="66">G127+G137</f>
        <v>16.060000000000002</v>
      </c>
      <c r="H138" s="32">
        <f t="shared" ref="H138" si="67">H127+H137</f>
        <v>20.260000000000002</v>
      </c>
      <c r="I138" s="32">
        <f t="shared" ref="I138" si="68">I127+I137</f>
        <v>76.259999999999991</v>
      </c>
      <c r="J138" s="32">
        <f t="shared" ref="J138:L138" si="69">J127+J137</f>
        <v>542.9</v>
      </c>
      <c r="K138" s="32"/>
      <c r="L138" s="32">
        <f t="shared" si="69"/>
        <v>41.989999999999995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240</v>
      </c>
      <c r="G139" s="40">
        <v>11.2</v>
      </c>
      <c r="H139" s="40">
        <v>7.7</v>
      </c>
      <c r="I139" s="40">
        <v>26.2</v>
      </c>
      <c r="J139" s="40">
        <v>225</v>
      </c>
      <c r="K139" s="41">
        <v>541</v>
      </c>
      <c r="L139" s="40">
        <v>38.29</v>
      </c>
    </row>
    <row r="140" spans="1:12" ht="14.5" x14ac:dyDescent="0.35">
      <c r="A140" s="23"/>
      <c r="B140" s="15"/>
      <c r="C140" s="11"/>
      <c r="D140" s="6"/>
      <c r="E140" s="52"/>
      <c r="F140" s="52"/>
      <c r="G140" s="52"/>
      <c r="H140" s="52"/>
      <c r="I140" s="52"/>
      <c r="J140" s="52"/>
      <c r="K140" s="52"/>
      <c r="L140" s="52"/>
    </row>
    <row r="141" spans="1:12" ht="14.5" x14ac:dyDescent="0.35">
      <c r="A141" s="23"/>
      <c r="B141" s="15"/>
      <c r="C141" s="11"/>
      <c r="D141" s="7" t="s">
        <v>22</v>
      </c>
      <c r="E141" s="42" t="s">
        <v>58</v>
      </c>
      <c r="F141" s="43">
        <v>215</v>
      </c>
      <c r="G141" s="43">
        <v>0.2</v>
      </c>
      <c r="H141" s="43">
        <v>0</v>
      </c>
      <c r="I141" s="43">
        <v>13.4</v>
      </c>
      <c r="J141" s="43">
        <v>52</v>
      </c>
      <c r="K141" s="44">
        <v>376</v>
      </c>
      <c r="L141" s="43">
        <v>1.64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3.16</v>
      </c>
      <c r="H142" s="43">
        <v>0.4</v>
      </c>
      <c r="I142" s="43">
        <v>19.3</v>
      </c>
      <c r="J142" s="43">
        <v>94.6</v>
      </c>
      <c r="K142" s="44"/>
      <c r="L142" s="43">
        <v>2.4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64</v>
      </c>
      <c r="F144" s="43">
        <v>60</v>
      </c>
      <c r="G144" s="43">
        <v>0.5</v>
      </c>
      <c r="H144" s="43">
        <v>0.1</v>
      </c>
      <c r="I144" s="43">
        <v>1.5</v>
      </c>
      <c r="J144" s="43">
        <v>8.1</v>
      </c>
      <c r="K144" s="44">
        <v>70</v>
      </c>
      <c r="L144" s="43">
        <v>9.4700000000000006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15.059999999999999</v>
      </c>
      <c r="H146" s="19">
        <f t="shared" si="70"/>
        <v>8.1999999999999993</v>
      </c>
      <c r="I146" s="19">
        <f t="shared" si="70"/>
        <v>60.400000000000006</v>
      </c>
      <c r="J146" s="19">
        <f t="shared" si="70"/>
        <v>379.70000000000005</v>
      </c>
      <c r="K146" s="25"/>
      <c r="L146" s="19">
        <f t="shared" ref="L146" si="71">SUM(L139:L145)</f>
        <v>51.8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555</v>
      </c>
      <c r="G157" s="32">
        <f t="shared" ref="G157" si="74">G146+G156</f>
        <v>15.059999999999999</v>
      </c>
      <c r="H157" s="32">
        <f t="shared" ref="H157" si="75">H146+H156</f>
        <v>8.1999999999999993</v>
      </c>
      <c r="I157" s="32">
        <f t="shared" ref="I157" si="76">I146+I156</f>
        <v>60.400000000000006</v>
      </c>
      <c r="J157" s="32">
        <f t="shared" ref="J157:L157" si="77">J146+J156</f>
        <v>379.70000000000005</v>
      </c>
      <c r="K157" s="32"/>
      <c r="L157" s="32">
        <f t="shared" si="77"/>
        <v>51.8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200</v>
      </c>
      <c r="G158" s="40">
        <v>16.68</v>
      </c>
      <c r="H158" s="40">
        <v>14.47</v>
      </c>
      <c r="I158" s="40">
        <v>30.36</v>
      </c>
      <c r="J158" s="40">
        <v>325.88</v>
      </c>
      <c r="K158" s="41">
        <v>291</v>
      </c>
      <c r="L158" s="40">
        <v>40.69</v>
      </c>
    </row>
    <row r="159" spans="1:12" ht="14.5" x14ac:dyDescent="0.35">
      <c r="A159" s="23"/>
      <c r="B159" s="15"/>
      <c r="C159" s="11"/>
      <c r="D159" s="6"/>
      <c r="E159" s="42" t="s">
        <v>45</v>
      </c>
      <c r="F159" s="43">
        <v>10</v>
      </c>
      <c r="G159" s="43">
        <v>0.1</v>
      </c>
      <c r="H159" s="43">
        <v>8.3000000000000007</v>
      </c>
      <c r="I159" s="43">
        <v>0.1</v>
      </c>
      <c r="J159" s="43">
        <v>75</v>
      </c>
      <c r="K159" s="44">
        <v>14</v>
      </c>
      <c r="L159" s="43">
        <v>9.0500000000000007</v>
      </c>
    </row>
    <row r="160" spans="1:12" ht="14.5" x14ac:dyDescent="0.35">
      <c r="A160" s="23"/>
      <c r="B160" s="15"/>
      <c r="C160" s="11"/>
      <c r="D160" s="7" t="s">
        <v>22</v>
      </c>
      <c r="E160" s="42" t="s">
        <v>43</v>
      </c>
      <c r="F160" s="43">
        <v>222</v>
      </c>
      <c r="G160" s="43">
        <v>0.4</v>
      </c>
      <c r="H160" s="43">
        <v>0</v>
      </c>
      <c r="I160" s="43">
        <v>11.7</v>
      </c>
      <c r="J160" s="43">
        <v>49.6</v>
      </c>
      <c r="K160" s="44">
        <v>377</v>
      </c>
      <c r="L160" s="43">
        <v>3.07</v>
      </c>
    </row>
    <row r="161" spans="1:12" ht="14.5" x14ac:dyDescent="0.35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43">
        <v>3.16</v>
      </c>
      <c r="H161" s="43">
        <v>0.4</v>
      </c>
      <c r="I161" s="43">
        <v>19.3</v>
      </c>
      <c r="J161" s="43">
        <v>94.6</v>
      </c>
      <c r="K161" s="44"/>
      <c r="L161" s="43">
        <v>2.4</v>
      </c>
    </row>
    <row r="162" spans="1:12" ht="14.5" x14ac:dyDescent="0.35">
      <c r="A162" s="23"/>
      <c r="B162" s="15"/>
      <c r="C162" s="11"/>
      <c r="D162" s="7" t="s">
        <v>24</v>
      </c>
      <c r="E162" s="42" t="s">
        <v>51</v>
      </c>
      <c r="F162" s="43">
        <v>200</v>
      </c>
      <c r="G162" s="43">
        <v>0.8</v>
      </c>
      <c r="H162" s="43">
        <v>0.8</v>
      </c>
      <c r="I162" s="43">
        <v>19.5</v>
      </c>
      <c r="J162" s="43">
        <v>94</v>
      </c>
      <c r="K162" s="44">
        <v>338</v>
      </c>
      <c r="L162" s="43">
        <v>30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672</v>
      </c>
      <c r="G165" s="19">
        <f t="shared" ref="G165:J165" si="78">SUM(G158:G164)</f>
        <v>21.14</v>
      </c>
      <c r="H165" s="19">
        <f t="shared" si="78"/>
        <v>23.970000000000002</v>
      </c>
      <c r="I165" s="19">
        <f t="shared" si="78"/>
        <v>80.959999999999994</v>
      </c>
      <c r="J165" s="19">
        <f t="shared" si="78"/>
        <v>639.08000000000004</v>
      </c>
      <c r="K165" s="25"/>
      <c r="L165" s="19">
        <f t="shared" ref="L165" si="79">SUM(L158:L164)</f>
        <v>85.21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672</v>
      </c>
      <c r="G176" s="32">
        <f t="shared" ref="G176" si="82">G165+G175</f>
        <v>21.14</v>
      </c>
      <c r="H176" s="32">
        <f t="shared" ref="H176" si="83">H165+H175</f>
        <v>23.970000000000002</v>
      </c>
      <c r="I176" s="32">
        <f t="shared" ref="I176" si="84">I165+I175</f>
        <v>80.959999999999994</v>
      </c>
      <c r="J176" s="32">
        <f t="shared" ref="J176:L176" si="85">J165+J175</f>
        <v>639.08000000000004</v>
      </c>
      <c r="K176" s="32"/>
      <c r="L176" s="32">
        <f t="shared" si="85"/>
        <v>85.21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90</v>
      </c>
      <c r="G177" s="40">
        <v>12.9</v>
      </c>
      <c r="H177" s="40">
        <v>16.100000000000001</v>
      </c>
      <c r="I177" s="40">
        <v>10.4</v>
      </c>
      <c r="J177" s="40">
        <v>236.5</v>
      </c>
      <c r="K177" s="41">
        <v>294</v>
      </c>
      <c r="L177" s="40">
        <v>37.64</v>
      </c>
    </row>
    <row r="178" spans="1:12" ht="14.5" x14ac:dyDescent="0.35">
      <c r="A178" s="23"/>
      <c r="B178" s="15"/>
      <c r="C178" s="11"/>
      <c r="D178" s="6"/>
      <c r="E178" s="42" t="s">
        <v>62</v>
      </c>
      <c r="F178" s="43">
        <v>150</v>
      </c>
      <c r="G178" s="43">
        <v>3.6</v>
      </c>
      <c r="H178" s="43">
        <v>4.5999999999999996</v>
      </c>
      <c r="I178" s="43">
        <v>37.700000000000003</v>
      </c>
      <c r="J178" s="43">
        <v>206</v>
      </c>
      <c r="K178" s="44">
        <v>171</v>
      </c>
      <c r="L178" s="43">
        <v>12.99</v>
      </c>
    </row>
    <row r="179" spans="1:12" ht="14.5" x14ac:dyDescent="0.35">
      <c r="A179" s="23"/>
      <c r="B179" s="15"/>
      <c r="C179" s="11"/>
      <c r="D179" s="7" t="s">
        <v>22</v>
      </c>
      <c r="E179" s="42" t="s">
        <v>49</v>
      </c>
      <c r="F179" s="43">
        <v>220</v>
      </c>
      <c r="G179" s="43">
        <v>3.1</v>
      </c>
      <c r="H179" s="43">
        <v>2.4</v>
      </c>
      <c r="I179" s="43">
        <v>17.2</v>
      </c>
      <c r="J179" s="43">
        <v>103.5</v>
      </c>
      <c r="K179" s="44">
        <v>379</v>
      </c>
      <c r="L179" s="43">
        <v>12.1</v>
      </c>
    </row>
    <row r="180" spans="1:12" ht="14.5" x14ac:dyDescent="0.3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3.16</v>
      </c>
      <c r="H180" s="43">
        <v>0.4</v>
      </c>
      <c r="I180" s="43">
        <v>19.3</v>
      </c>
      <c r="J180" s="43">
        <v>94.6</v>
      </c>
      <c r="K180" s="44"/>
      <c r="L180" s="43">
        <v>2.4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 t="s">
        <v>64</v>
      </c>
      <c r="F182" s="43">
        <v>60</v>
      </c>
      <c r="G182" s="43">
        <v>0.5</v>
      </c>
      <c r="H182" s="43">
        <v>0.1</v>
      </c>
      <c r="I182" s="43">
        <v>1.5</v>
      </c>
      <c r="J182" s="43">
        <v>8.1</v>
      </c>
      <c r="K182" s="44">
        <v>70</v>
      </c>
      <c r="L182" s="43">
        <v>14.2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23.26</v>
      </c>
      <c r="H184" s="19">
        <f t="shared" si="86"/>
        <v>23.6</v>
      </c>
      <c r="I184" s="19">
        <f t="shared" si="86"/>
        <v>86.1</v>
      </c>
      <c r="J184" s="19">
        <f t="shared" si="86"/>
        <v>648.70000000000005</v>
      </c>
      <c r="K184" s="25"/>
      <c r="L184" s="19">
        <f t="shared" ref="L184" si="87">SUM(L177:L183)</f>
        <v>79.330000000000013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560</v>
      </c>
      <c r="G195" s="32">
        <f t="shared" ref="G195" si="90">G184+G194</f>
        <v>23.26</v>
      </c>
      <c r="H195" s="32">
        <f t="shared" ref="H195" si="91">H184+H194</f>
        <v>23.6</v>
      </c>
      <c r="I195" s="32">
        <f t="shared" ref="I195" si="92">I184+I194</f>
        <v>86.1</v>
      </c>
      <c r="J195" s="32">
        <f t="shared" ref="J195:L195" si="93">J184+J194</f>
        <v>648.70000000000005</v>
      </c>
      <c r="K195" s="32"/>
      <c r="L195" s="32">
        <f t="shared" si="93"/>
        <v>79.330000000000013</v>
      </c>
    </row>
    <row r="196" spans="1:12" ht="13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16.727999999999998</v>
      </c>
      <c r="H196" s="34">
        <f t="shared" si="94"/>
        <v>20.222999999999995</v>
      </c>
      <c r="I196" s="34">
        <f t="shared" si="94"/>
        <v>73.322000000000003</v>
      </c>
      <c r="J196" s="34">
        <f t="shared" si="94"/>
        <v>544.15800000000002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74.606999999999999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2024-09-10T01:21:03Z</dcterms:modified>
</cp:coreProperties>
</file>